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1-22 UTILITY REPORTS\"/>
    </mc:Choice>
  </mc:AlternateContent>
  <xr:revisionPtr revIDLastSave="0" documentId="8_{88623DF7-66D1-426A-93E5-219C9F9D1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  <c r="D74" i="1" l="1"/>
  <c r="D42" i="1"/>
  <c r="D23" i="1" l="1"/>
  <c r="D81" i="1" s="1"/>
</calcChain>
</file>

<file path=xl/sharedStrings.xml><?xml version="1.0" encoding="utf-8"?>
<sst xmlns="http://schemas.openxmlformats.org/spreadsheetml/2006/main" count="189" uniqueCount="121">
  <si>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</si>
  <si>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</si>
  <si>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</si>
  <si>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</si>
  <si>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</si>
  <si>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</si>
  <si>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</si>
  <si>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</si>
  <si>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</si>
  <si>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</si>
  <si>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</si>
  <si>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</si>
  <si>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</si>
  <si>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</si>
  <si>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</si>
  <si>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</si>
  <si>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</si>
  <si>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</si>
  <si>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</si>
  <si>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</si>
  <si>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</si>
  <si>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</si>
  <si>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</si>
  <si>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</si>
  <si>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</si>
  <si>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</si>
  <si>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INST SUPPORT CENTER</t>
  </si>
  <si>
    <t>GAS</t>
  </si>
  <si>
    <t>PLANT MAINT PROPANE ROBERTS ROAD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</si>
  <si>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</si>
  <si>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</si>
  <si>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</si>
  <si>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</si>
  <si>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</si>
  <si>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</si>
  <si>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</si>
  <si>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</si>
  <si>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</si>
  <si>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</si>
  <si>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</si>
  <si>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</si>
  <si>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</si>
  <si>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</si>
  <si>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</si>
  <si>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</si>
  <si>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</si>
  <si>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</si>
  <si>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</si>
  <si>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</si>
  <si>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</si>
  <si>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</si>
  <si>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</si>
  <si>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</si>
  <si>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</si>
  <si>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</si>
  <si>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</si>
  <si>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</si>
  <si>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</si>
  <si>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</si>
  <si>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</si>
  <si>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</si>
  <si>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</si>
  <si>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</si>
  <si>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</si>
  <si>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</si>
  <si>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</si>
  <si>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</si>
  <si>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</si>
  <si>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</si>
  <si>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</si>
  <si>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</si>
  <si>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</si>
  <si>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</si>
  <si>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</si>
  <si>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</si>
  <si>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</si>
  <si>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</si>
  <si>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</si>
  <si>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</si>
  <si>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</si>
  <si>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</si>
  <si>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</si>
  <si>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</si>
  <si>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</si>
  <si>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</si>
  <si>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</si>
  <si>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</si>
  <si>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</si>
  <si>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</si>
  <si>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</si>
  <si>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</si>
  <si>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</si>
  <si>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</si>
  <si>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</si>
  <si>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</si>
  <si>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</si>
  <si>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</si>
  <si>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</si>
  <si>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</si>
  <si>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EM3 NETWORKS</t>
  </si>
  <si>
    <t>INTERNET, ETHERNET, CALLING PLANS</t>
  </si>
  <si>
    <t>TOTAL GAS</t>
  </si>
  <si>
    <t>TOTAL WATER/SEWER</t>
  </si>
  <si>
    <t>TOTAL ELECTRICITY</t>
  </si>
  <si>
    <t>TOTAL PHONE</t>
  </si>
  <si>
    <t>GRAND TOTAL</t>
  </si>
  <si>
    <t xml:space="preserve">PLANT MAINT WATER FOR JONES ISSUED BY CITY OF PV </t>
  </si>
  <si>
    <t>FIELDS STORE PROPANE</t>
  </si>
  <si>
    <t>PLANT MAINT PROPANE FIELDS STORE ELEMENTARY</t>
  </si>
  <si>
    <t xml:space="preserve">174889337 </t>
  </si>
  <si>
    <t>T MOBILE</t>
  </si>
  <si>
    <t>TEXAS DIR</t>
  </si>
  <si>
    <t>MOBILE INTERNET</t>
  </si>
  <si>
    <t>(CREDIT OF 113,309.89)</t>
  </si>
  <si>
    <t>177161668</t>
  </si>
  <si>
    <t>PLANT MAINT ELECTRICITY STOKES RD</t>
  </si>
  <si>
    <t>-</t>
  </si>
  <si>
    <t>409A8260006163</t>
  </si>
  <si>
    <t>ATT DISTRICT BASIC LOCAL SERVICE ATT001</t>
  </si>
  <si>
    <t>NOVEMBER</t>
  </si>
  <si>
    <t>ATT01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</si>
</sst>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3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4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9" fontId="3" fillId="0" borderId="1" xfId="4" applyNumberFormat="1" applyFont="1" applyBorder="1" applyAlignment="1">
      <alignment horizontal="left"/>
    </xf>
    <xf numFmtId="49" fontId="3" fillId="0" borderId="1" xfId="5" applyNumberFormat="1" applyFont="1" applyBorder="1" applyAlignment="1">
      <alignment horizontal="left"/>
    </xf>
    <xf numFmtId="49" fontId="3" fillId="0" borderId="1" xfId="6" applyNumberFormat="1" applyFont="1" applyBorder="1" applyAlignment="1">
      <alignment horizontal="left"/>
    </xf>
    <xf numFmtId="49" fontId="3" fillId="0" borderId="1" xfId="7" applyNumberFormat="1" applyFont="1" applyBorder="1" applyAlignment="1">
      <alignment horizontal="left"/>
    </xf>
    <xf numFmtId="49" fontId="3" fillId="0" borderId="1" xfId="8" applyNumberFormat="1" applyFont="1" applyBorder="1" applyAlignment="1">
      <alignment horizontal="left"/>
    </xf>
    <xf numFmtId="49" fontId="3" fillId="2" borderId="1" xfId="3" applyNumberFormat="1" applyFont="1" applyFill="1" applyBorder="1" applyAlignment="1">
      <alignment horizontal="left"/>
    </xf>
    <xf numFmtId="49" fontId="3" fillId="0" borderId="1" xfId="9" applyNumberFormat="1" applyFont="1" applyBorder="1" applyAlignment="1">
      <alignment horizontal="left"/>
    </xf>
    <xf numFmtId="49" fontId="3" fillId="0" borderId="1" xfId="10" applyNumberFormat="1" applyFont="1" applyBorder="1" applyAlignment="1">
      <alignment horizontal="left"/>
    </xf>
    <xf numFmtId="49" fontId="3" fillId="0" borderId="1" xfId="11" applyNumberFormat="1" applyFont="1" applyBorder="1" applyAlignment="1">
      <alignment horizontal="left"/>
    </xf>
    <xf numFmtId="49" fontId="3" fillId="0" borderId="1" xfId="12" applyNumberFormat="1" applyFont="1" applyBorder="1" applyAlignment="1">
      <alignment horizontal="left"/>
    </xf>
    <xf numFmtId="49" fontId="3" fillId="0" borderId="1" xfId="13" applyNumberFormat="1" applyFont="1" applyBorder="1" applyAlignment="1">
      <alignment horizontal="left"/>
    </xf>
    <xf numFmtId="49" fontId="3" fillId="0" borderId="1" xfId="15" applyNumberFormat="1" applyFont="1" applyBorder="1" applyAlignment="1">
      <alignment horizontal="left"/>
    </xf>
    <xf numFmtId="49" fontId="3" fillId="0" borderId="1" xfId="16" applyNumberFormat="1" applyFont="1" applyBorder="1" applyAlignment="1">
      <alignment horizontal="left"/>
    </xf>
    <xf numFmtId="49" fontId="3" fillId="0" borderId="1" xfId="17" applyNumberFormat="1" applyFont="1" applyBorder="1" applyAlignment="1">
      <alignment horizontal="left"/>
    </xf>
    <xf numFmtId="49" fontId="3" fillId="0" borderId="1" xfId="18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4" fontId="4" fillId="0" borderId="1" xfId="2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4" fillId="0" borderId="1" xfId="0" applyFont="1" applyBorder="1"/>
    <xf numFmtId="43" fontId="5" fillId="0" borderId="0" xfId="1" applyFont="1" applyAlignment="1">
      <alignment horizontal="right"/>
    </xf>
    <xf numFmtId="43" fontId="3" fillId="0" borderId="1" xfId="1" quotePrefix="1" applyFont="1" applyBorder="1" applyAlignment="1">
      <alignment horizontal="right"/>
    </xf>
    <xf numFmtId="43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 xr:uid="{00000000-0005-0000-0000-000003000000}"/>
    <cellStyle name="Normal 11" xfId="16" xr:uid="{00000000-0005-0000-0000-000004000000}"/>
    <cellStyle name="Normal 12" xfId="10" xr:uid="{00000000-0005-0000-0000-000005000000}"/>
    <cellStyle name="Normal 13" xfId="11" xr:uid="{00000000-0005-0000-0000-000006000000}"/>
    <cellStyle name="Normal 14" xfId="18" xr:uid="{00000000-0005-0000-0000-000007000000}"/>
    <cellStyle name="Normal 15" xfId="4" xr:uid="{00000000-0005-0000-0000-000008000000}"/>
    <cellStyle name="Normal 16" xfId="8" xr:uid="{00000000-0005-0000-0000-000009000000}"/>
    <cellStyle name="Normal 17" xfId="7" xr:uid="{00000000-0005-0000-0000-00000A000000}"/>
    <cellStyle name="Normal 18" xfId="9" xr:uid="{00000000-0005-0000-0000-00000B000000}"/>
    <cellStyle name="Normal 19" xfId="3" xr:uid="{00000000-0005-0000-0000-00000C000000}"/>
    <cellStyle name="Normal 4" xfId="5" xr:uid="{00000000-0005-0000-0000-00000D000000}"/>
    <cellStyle name="Normal 5" xfId="15" xr:uid="{00000000-0005-0000-0000-00000E000000}"/>
    <cellStyle name="Normal 6" xfId="12" xr:uid="{00000000-0005-0000-0000-00000F000000}"/>
    <cellStyle name="Normal 7" xfId="13" xr:uid="{00000000-0005-0000-0000-000010000000}"/>
    <cellStyle name="Normal 8" xfId="14" xr:uid="{00000000-0005-0000-0000-000011000000}"/>
    <cellStyle name="Normal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view="pageLayout" zoomScaleNormal="100" workbookViewId="0">
      <selection activeCell="C71" sqref="C71"/>
    </sheetView>
  </sheetViews>
  <sheetFormatPr defaultColWidth="9.140625" defaultRowHeight="12.75" x14ac:dyDescent="0.2"/>
  <cols>
    <col min="1" max="1" width="19" style="3" customWidth="1"/>
    <col min="2" max="2" width="14.28515625" style="3" customWidth="1"/>
    <col min="3" max="3" width="47.140625" style="3" customWidth="1"/>
    <col min="4" max="4" width="21.42578125" style="39" customWidth="1"/>
    <col min="5" max="16384" width="9.140625" style="3"/>
  </cols>
  <sheetData>
    <row r="1" spans="1:4" x14ac:dyDescent="0.2">
      <c r="A1" s="1"/>
      <c r="B1" s="2" t="s">
        <v>0</v>
      </c>
      <c r="C1" s="1"/>
      <c r="D1" s="41" t="s">
        <v>119</v>
      </c>
    </row>
    <row r="2" spans="1:4" x14ac:dyDescent="0.2">
      <c r="A2" s="4" t="s">
        <v>1</v>
      </c>
      <c r="B2" s="5">
        <v>10150005</v>
      </c>
      <c r="C2" s="4" t="s">
        <v>2</v>
      </c>
      <c r="D2" s="6">
        <v>749.07</v>
      </c>
    </row>
    <row r="3" spans="1:4" x14ac:dyDescent="0.2">
      <c r="A3" s="1" t="s">
        <v>3</v>
      </c>
      <c r="B3" s="7">
        <v>962</v>
      </c>
      <c r="C3" s="1" t="s">
        <v>4</v>
      </c>
      <c r="D3" s="8">
        <v>842.2</v>
      </c>
    </row>
    <row r="4" spans="1:4" x14ac:dyDescent="0.2">
      <c r="A4" s="1" t="s">
        <v>5</v>
      </c>
      <c r="B4" s="7">
        <v>16000</v>
      </c>
      <c r="C4" s="1" t="s">
        <v>6</v>
      </c>
      <c r="D4" s="8">
        <v>397.95</v>
      </c>
    </row>
    <row r="5" spans="1:4" x14ac:dyDescent="0.2">
      <c r="A5" s="1" t="s">
        <v>5</v>
      </c>
      <c r="B5" s="7">
        <v>22600</v>
      </c>
      <c r="C5" s="1" t="s">
        <v>7</v>
      </c>
      <c r="D5" s="8">
        <v>57.59</v>
      </c>
    </row>
    <row r="6" spans="1:4" x14ac:dyDescent="0.2">
      <c r="A6" s="1" t="s">
        <v>5</v>
      </c>
      <c r="B6" s="7">
        <v>22700</v>
      </c>
      <c r="C6" s="9" t="s">
        <v>8</v>
      </c>
      <c r="D6" s="10">
        <v>130.16</v>
      </c>
    </row>
    <row r="7" spans="1:4" x14ac:dyDescent="0.2">
      <c r="A7" s="1" t="s">
        <v>5</v>
      </c>
      <c r="B7" s="7">
        <v>22800</v>
      </c>
      <c r="C7" s="1" t="s">
        <v>9</v>
      </c>
      <c r="D7" s="8">
        <v>40.54</v>
      </c>
    </row>
    <row r="8" spans="1:4" x14ac:dyDescent="0.2">
      <c r="A8" s="1" t="s">
        <v>5</v>
      </c>
      <c r="B8" s="7">
        <v>23100</v>
      </c>
      <c r="C8" s="9" t="s">
        <v>10</v>
      </c>
      <c r="D8" s="10">
        <v>243.2</v>
      </c>
    </row>
    <row r="9" spans="1:4" x14ac:dyDescent="0.2">
      <c r="A9" s="1" t="s">
        <v>5</v>
      </c>
      <c r="B9" s="7">
        <v>23600</v>
      </c>
      <c r="C9" s="9" t="s">
        <v>11</v>
      </c>
      <c r="D9" s="10">
        <v>391.22</v>
      </c>
    </row>
    <row r="10" spans="1:4" x14ac:dyDescent="0.2">
      <c r="A10" s="1" t="s">
        <v>5</v>
      </c>
      <c r="B10" s="7">
        <v>21900</v>
      </c>
      <c r="C10" s="1" t="s">
        <v>12</v>
      </c>
      <c r="D10" s="8">
        <v>136.4</v>
      </c>
    </row>
    <row r="11" spans="1:4" x14ac:dyDescent="0.2">
      <c r="A11" s="1" t="s">
        <v>5</v>
      </c>
      <c r="B11" s="7" t="s">
        <v>13</v>
      </c>
      <c r="C11" s="1" t="s">
        <v>14</v>
      </c>
      <c r="D11" s="8">
        <v>789.77</v>
      </c>
    </row>
    <row r="12" spans="1:4" x14ac:dyDescent="0.2">
      <c r="A12" s="1" t="s">
        <v>5</v>
      </c>
      <c r="B12" s="7">
        <v>24300</v>
      </c>
      <c r="C12" s="1" t="s">
        <v>15</v>
      </c>
      <c r="D12" s="8">
        <v>468.9</v>
      </c>
    </row>
    <row r="13" spans="1:4" x14ac:dyDescent="0.2">
      <c r="A13" s="1" t="s">
        <v>5</v>
      </c>
      <c r="B13" s="7" t="s">
        <v>16</v>
      </c>
      <c r="C13" s="1" t="s">
        <v>15</v>
      </c>
      <c r="D13" s="8">
        <v>671.11</v>
      </c>
    </row>
    <row r="14" spans="1:4" x14ac:dyDescent="0.2">
      <c r="A14" s="1" t="s">
        <v>5</v>
      </c>
      <c r="B14" s="7">
        <v>24400</v>
      </c>
      <c r="C14" s="1" t="s">
        <v>17</v>
      </c>
      <c r="D14" s="8">
        <v>100.89</v>
      </c>
    </row>
    <row r="15" spans="1:4" x14ac:dyDescent="0.2">
      <c r="A15" s="1" t="s">
        <v>5</v>
      </c>
      <c r="B15" s="7">
        <v>15000</v>
      </c>
      <c r="C15" s="1" t="s">
        <v>18</v>
      </c>
      <c r="D15" s="8">
        <v>1154.71</v>
      </c>
    </row>
    <row r="16" spans="1:4" x14ac:dyDescent="0.2">
      <c r="A16" s="1" t="s">
        <v>5</v>
      </c>
      <c r="B16" s="7">
        <v>22900</v>
      </c>
      <c r="C16" s="1" t="s">
        <v>19</v>
      </c>
      <c r="D16" s="8">
        <v>40.54</v>
      </c>
    </row>
    <row r="17" spans="1:4" x14ac:dyDescent="0.2">
      <c r="A17" s="1" t="s">
        <v>5</v>
      </c>
      <c r="B17" s="7">
        <v>15050</v>
      </c>
      <c r="C17" s="1" t="s">
        <v>20</v>
      </c>
      <c r="D17" s="8">
        <v>996.26</v>
      </c>
    </row>
    <row r="18" spans="1:4" x14ac:dyDescent="0.2">
      <c r="A18" s="1" t="s">
        <v>5</v>
      </c>
      <c r="B18" s="7">
        <v>15075</v>
      </c>
      <c r="C18" s="1" t="s">
        <v>21</v>
      </c>
      <c r="D18" s="8">
        <v>136.4</v>
      </c>
    </row>
    <row r="19" spans="1:4" x14ac:dyDescent="0.2">
      <c r="A19" s="1" t="s">
        <v>5</v>
      </c>
      <c r="B19" s="7">
        <v>15080</v>
      </c>
      <c r="C19" s="1" t="s">
        <v>21</v>
      </c>
      <c r="D19" s="8">
        <v>136.4</v>
      </c>
    </row>
    <row r="20" spans="1:4" x14ac:dyDescent="0.2">
      <c r="A20" s="1" t="s">
        <v>22</v>
      </c>
      <c r="B20" s="7" t="s">
        <v>23</v>
      </c>
      <c r="C20" s="1" t="s">
        <v>24</v>
      </c>
      <c r="D20" s="8">
        <v>1066.97</v>
      </c>
    </row>
    <row r="21" spans="1:4" x14ac:dyDescent="0.2">
      <c r="A21" s="1" t="s">
        <v>25</v>
      </c>
      <c r="B21" s="7">
        <v>1561</v>
      </c>
      <c r="C21" s="1" t="s">
        <v>106</v>
      </c>
      <c r="D21" s="11" t="s">
        <v>113</v>
      </c>
    </row>
    <row r="22" spans="1:4" x14ac:dyDescent="0.2">
      <c r="A22" s="1" t="s">
        <v>5</v>
      </c>
      <c r="B22" s="7">
        <v>23205</v>
      </c>
      <c r="C22" s="1" t="s">
        <v>26</v>
      </c>
      <c r="D22" s="8">
        <v>111.15</v>
      </c>
    </row>
    <row r="23" spans="1:4" x14ac:dyDescent="0.2">
      <c r="A23" s="1"/>
      <c r="B23" s="7"/>
      <c r="C23" s="12" t="s">
        <v>102</v>
      </c>
      <c r="D23" s="13">
        <f>SUM(D2:D22)</f>
        <v>8661.4299999999985</v>
      </c>
    </row>
    <row r="24" spans="1:4" x14ac:dyDescent="0.2">
      <c r="A24" s="1"/>
      <c r="B24" s="2" t="s">
        <v>27</v>
      </c>
      <c r="C24" s="1"/>
      <c r="D24" s="14"/>
    </row>
    <row r="25" spans="1:4" x14ac:dyDescent="0.2">
      <c r="A25" s="1" t="s">
        <v>107</v>
      </c>
      <c r="B25" s="7">
        <v>1787515</v>
      </c>
      <c r="C25" s="1" t="s">
        <v>28</v>
      </c>
      <c r="D25" s="8">
        <v>1352</v>
      </c>
    </row>
    <row r="26" spans="1:4" x14ac:dyDescent="0.2">
      <c r="A26" s="1" t="s">
        <v>107</v>
      </c>
      <c r="B26" s="7">
        <v>1787515</v>
      </c>
      <c r="C26" s="1" t="s">
        <v>108</v>
      </c>
      <c r="D26" s="8">
        <v>278.85000000000002</v>
      </c>
    </row>
    <row r="27" spans="1:4" x14ac:dyDescent="0.2">
      <c r="A27" s="1" t="s">
        <v>107</v>
      </c>
      <c r="B27" s="7">
        <v>1787515</v>
      </c>
      <c r="C27" s="1" t="s">
        <v>29</v>
      </c>
      <c r="D27" s="8">
        <v>845</v>
      </c>
    </row>
    <row r="28" spans="1:4" x14ac:dyDescent="0.2">
      <c r="A28" s="1" t="s">
        <v>5</v>
      </c>
      <c r="B28" s="7">
        <v>22600</v>
      </c>
      <c r="C28" s="1" t="s">
        <v>30</v>
      </c>
      <c r="D28" s="8">
        <v>26.6</v>
      </c>
    </row>
    <row r="29" spans="1:4" x14ac:dyDescent="0.2">
      <c r="A29" s="1" t="s">
        <v>5</v>
      </c>
      <c r="B29" s="7">
        <v>22700</v>
      </c>
      <c r="C29" s="1" t="s">
        <v>31</v>
      </c>
      <c r="D29" s="8">
        <v>53.2</v>
      </c>
    </row>
    <row r="30" spans="1:4" x14ac:dyDescent="0.2">
      <c r="A30" s="1" t="s">
        <v>5</v>
      </c>
      <c r="B30" s="7">
        <v>22800</v>
      </c>
      <c r="C30" s="1" t="s">
        <v>32</v>
      </c>
      <c r="D30" s="8">
        <v>26.6</v>
      </c>
    </row>
    <row r="31" spans="1:4" x14ac:dyDescent="0.2">
      <c r="A31" s="1" t="s">
        <v>5</v>
      </c>
      <c r="B31" s="7" t="s">
        <v>33</v>
      </c>
      <c r="C31" s="1" t="s">
        <v>34</v>
      </c>
      <c r="D31" s="8">
        <v>391.71</v>
      </c>
    </row>
    <row r="32" spans="1:4" x14ac:dyDescent="0.2">
      <c r="A32" s="1" t="s">
        <v>5</v>
      </c>
      <c r="B32" s="7" t="s">
        <v>13</v>
      </c>
      <c r="C32" s="1" t="s">
        <v>35</v>
      </c>
      <c r="D32" s="8">
        <v>505.4</v>
      </c>
    </row>
    <row r="33" spans="1:4" x14ac:dyDescent="0.2">
      <c r="A33" s="1" t="s">
        <v>5</v>
      </c>
      <c r="B33" s="7">
        <v>1500</v>
      </c>
      <c r="C33" s="1" t="s">
        <v>30</v>
      </c>
      <c r="D33" s="8">
        <v>212.8</v>
      </c>
    </row>
    <row r="34" spans="1:4" x14ac:dyDescent="0.2">
      <c r="A34" s="1" t="s">
        <v>5</v>
      </c>
      <c r="B34" s="7">
        <v>101650</v>
      </c>
      <c r="C34" s="1" t="s">
        <v>36</v>
      </c>
      <c r="D34" s="8">
        <v>0</v>
      </c>
    </row>
    <row r="35" spans="1:4" x14ac:dyDescent="0.2">
      <c r="A35" s="1" t="s">
        <v>5</v>
      </c>
      <c r="B35" s="7">
        <v>24300</v>
      </c>
      <c r="C35" s="1" t="s">
        <v>37</v>
      </c>
      <c r="D35" s="8">
        <v>874.77</v>
      </c>
    </row>
    <row r="36" spans="1:4" x14ac:dyDescent="0.2">
      <c r="A36" s="1" t="s">
        <v>5</v>
      </c>
      <c r="B36" s="7" t="s">
        <v>16</v>
      </c>
      <c r="C36" s="1" t="s">
        <v>37</v>
      </c>
      <c r="D36" s="8">
        <v>599.07000000000005</v>
      </c>
    </row>
    <row r="37" spans="1:4" x14ac:dyDescent="0.2">
      <c r="A37" s="1" t="s">
        <v>5</v>
      </c>
      <c r="B37" s="7">
        <v>24400</v>
      </c>
      <c r="C37" s="1" t="s">
        <v>38</v>
      </c>
      <c r="D37" s="8">
        <v>25.6</v>
      </c>
    </row>
    <row r="38" spans="1:4" x14ac:dyDescent="0.2">
      <c r="A38" s="1" t="s">
        <v>5</v>
      </c>
      <c r="B38" s="7">
        <v>15000</v>
      </c>
      <c r="C38" s="1" t="s">
        <v>39</v>
      </c>
      <c r="D38" s="8">
        <v>890.57</v>
      </c>
    </row>
    <row r="39" spans="1:4" x14ac:dyDescent="0.2">
      <c r="A39" s="1" t="s">
        <v>5</v>
      </c>
      <c r="B39" s="7">
        <v>23200</v>
      </c>
      <c r="C39" s="1" t="s">
        <v>40</v>
      </c>
      <c r="D39" s="8">
        <v>266</v>
      </c>
    </row>
    <row r="40" spans="1:4" x14ac:dyDescent="0.2">
      <c r="A40" s="1" t="s">
        <v>5</v>
      </c>
      <c r="B40" s="7">
        <v>22900</v>
      </c>
      <c r="C40" s="1" t="s">
        <v>41</v>
      </c>
      <c r="D40" s="8">
        <v>26.6</v>
      </c>
    </row>
    <row r="41" spans="1:4" x14ac:dyDescent="0.2">
      <c r="A41" s="1" t="s">
        <v>5</v>
      </c>
      <c r="B41" s="7" t="s">
        <v>42</v>
      </c>
      <c r="C41" s="1" t="s">
        <v>43</v>
      </c>
      <c r="D41" s="8">
        <v>22.85</v>
      </c>
    </row>
    <row r="42" spans="1:4" x14ac:dyDescent="0.2">
      <c r="A42" s="1"/>
      <c r="B42" s="7"/>
      <c r="C42" s="12" t="s">
        <v>101</v>
      </c>
      <c r="D42" s="15">
        <f>SUM(D25:D41)</f>
        <v>6397.6200000000008</v>
      </c>
    </row>
    <row r="43" spans="1:4" x14ac:dyDescent="0.2">
      <c r="A43" s="1"/>
      <c r="B43" s="2" t="s">
        <v>44</v>
      </c>
      <c r="C43" s="1"/>
      <c r="D43" s="8"/>
    </row>
    <row r="44" spans="1:4" x14ac:dyDescent="0.2">
      <c r="A44" s="1" t="s">
        <v>45</v>
      </c>
      <c r="B44" s="16">
        <v>96967161</v>
      </c>
      <c r="C44" s="1" t="s">
        <v>46</v>
      </c>
      <c r="D44" s="8">
        <v>5.49</v>
      </c>
    </row>
    <row r="45" spans="1:4" x14ac:dyDescent="0.2">
      <c r="A45" s="1" t="s">
        <v>45</v>
      </c>
      <c r="B45" s="17" t="s">
        <v>47</v>
      </c>
      <c r="C45" s="1" t="s">
        <v>48</v>
      </c>
      <c r="D45" s="8">
        <v>548.55999999999995</v>
      </c>
    </row>
    <row r="46" spans="1:4" x14ac:dyDescent="0.2">
      <c r="A46" s="1" t="s">
        <v>45</v>
      </c>
      <c r="B46" s="17" t="s">
        <v>49</v>
      </c>
      <c r="C46" s="1" t="s">
        <v>50</v>
      </c>
      <c r="D46" s="8">
        <v>310.14</v>
      </c>
    </row>
    <row r="47" spans="1:4" x14ac:dyDescent="0.2">
      <c r="A47" s="1" t="s">
        <v>45</v>
      </c>
      <c r="B47" s="18">
        <v>96266556</v>
      </c>
      <c r="C47" s="1" t="s">
        <v>51</v>
      </c>
      <c r="D47" s="8">
        <v>4860.22</v>
      </c>
    </row>
    <row r="48" spans="1:4" x14ac:dyDescent="0.2">
      <c r="A48" s="1" t="s">
        <v>45</v>
      </c>
      <c r="B48" s="19" t="s">
        <v>52</v>
      </c>
      <c r="C48" s="1" t="s">
        <v>53</v>
      </c>
      <c r="D48" s="8">
        <v>859.68</v>
      </c>
    </row>
    <row r="49" spans="1:4" x14ac:dyDescent="0.2">
      <c r="A49" s="1" t="s">
        <v>45</v>
      </c>
      <c r="B49" s="17" t="s">
        <v>54</v>
      </c>
      <c r="C49" s="1" t="s">
        <v>55</v>
      </c>
      <c r="D49" s="11">
        <v>6203.09</v>
      </c>
    </row>
    <row r="50" spans="1:4" x14ac:dyDescent="0.2">
      <c r="A50" s="1" t="s">
        <v>45</v>
      </c>
      <c r="B50" s="17" t="s">
        <v>56</v>
      </c>
      <c r="C50" s="1" t="s">
        <v>57</v>
      </c>
      <c r="D50" s="8">
        <v>104.34</v>
      </c>
    </row>
    <row r="51" spans="1:4" x14ac:dyDescent="0.2">
      <c r="A51" s="1" t="s">
        <v>45</v>
      </c>
      <c r="B51" s="20" t="s">
        <v>58</v>
      </c>
      <c r="C51" s="1" t="s">
        <v>59</v>
      </c>
      <c r="D51" s="8">
        <v>8.0500000000000007</v>
      </c>
    </row>
    <row r="52" spans="1:4" x14ac:dyDescent="0.2">
      <c r="A52" s="1" t="s">
        <v>45</v>
      </c>
      <c r="B52" s="21" t="s">
        <v>60</v>
      </c>
      <c r="C52" s="1" t="s">
        <v>61</v>
      </c>
      <c r="D52" s="8">
        <v>411.71</v>
      </c>
    </row>
    <row r="53" spans="1:4" x14ac:dyDescent="0.2">
      <c r="A53" s="1" t="s">
        <v>45</v>
      </c>
      <c r="B53" s="22" t="s">
        <v>62</v>
      </c>
      <c r="C53" s="1" t="s">
        <v>46</v>
      </c>
      <c r="D53" s="8">
        <v>7046.1</v>
      </c>
    </row>
    <row r="54" spans="1:4" x14ac:dyDescent="0.2">
      <c r="A54" s="1" t="s">
        <v>45</v>
      </c>
      <c r="B54" s="23" t="s">
        <v>63</v>
      </c>
      <c r="C54" s="1" t="s">
        <v>64</v>
      </c>
      <c r="D54" s="8">
        <v>2326.19</v>
      </c>
    </row>
    <row r="55" spans="1:4" x14ac:dyDescent="0.2">
      <c r="A55" s="1" t="s">
        <v>45</v>
      </c>
      <c r="B55" s="24" t="s">
        <v>65</v>
      </c>
      <c r="C55" s="1" t="s">
        <v>66</v>
      </c>
      <c r="D55" s="8">
        <v>6311.8</v>
      </c>
    </row>
    <row r="56" spans="1:4" x14ac:dyDescent="0.2">
      <c r="A56" s="1" t="s">
        <v>45</v>
      </c>
      <c r="B56" s="25" t="s">
        <v>67</v>
      </c>
      <c r="C56" s="1" t="s">
        <v>68</v>
      </c>
      <c r="D56" s="8">
        <v>4780.01</v>
      </c>
    </row>
    <row r="57" spans="1:4" x14ac:dyDescent="0.2">
      <c r="A57" s="1" t="s">
        <v>45</v>
      </c>
      <c r="B57" s="26" t="s">
        <v>69</v>
      </c>
      <c r="C57" s="1" t="s">
        <v>70</v>
      </c>
      <c r="D57" s="8">
        <v>300.83999999999997</v>
      </c>
    </row>
    <row r="58" spans="1:4" x14ac:dyDescent="0.2">
      <c r="A58" s="1" t="s">
        <v>45</v>
      </c>
      <c r="B58" s="27" t="s">
        <v>71</v>
      </c>
      <c r="C58" s="1" t="s">
        <v>72</v>
      </c>
      <c r="D58" s="8">
        <v>7320.51</v>
      </c>
    </row>
    <row r="59" spans="1:4" x14ac:dyDescent="0.2">
      <c r="A59" s="1" t="s">
        <v>45</v>
      </c>
      <c r="B59" s="28" t="s">
        <v>73</v>
      </c>
      <c r="C59" s="1" t="s">
        <v>74</v>
      </c>
      <c r="D59" s="8">
        <v>806.11</v>
      </c>
    </row>
    <row r="60" spans="1:4" x14ac:dyDescent="0.2">
      <c r="A60" s="1" t="s">
        <v>45</v>
      </c>
      <c r="B60" s="29" t="s">
        <v>75</v>
      </c>
      <c r="C60" s="1" t="s">
        <v>76</v>
      </c>
      <c r="D60" s="8">
        <v>0</v>
      </c>
    </row>
    <row r="61" spans="1:4" x14ac:dyDescent="0.2">
      <c r="A61" s="1" t="s">
        <v>45</v>
      </c>
      <c r="B61" s="30" t="s">
        <v>77</v>
      </c>
      <c r="C61" s="1" t="s">
        <v>79</v>
      </c>
      <c r="D61" s="8">
        <v>4.62</v>
      </c>
    </row>
    <row r="62" spans="1:4" x14ac:dyDescent="0.2">
      <c r="A62" s="1" t="s">
        <v>45</v>
      </c>
      <c r="B62" s="31" t="s">
        <v>80</v>
      </c>
      <c r="C62" s="1" t="s">
        <v>81</v>
      </c>
      <c r="D62" s="8">
        <v>5470.32</v>
      </c>
    </row>
    <row r="63" spans="1:4" x14ac:dyDescent="0.2">
      <c r="A63" s="1" t="s">
        <v>45</v>
      </c>
      <c r="B63" s="32" t="s">
        <v>82</v>
      </c>
      <c r="C63" s="1" t="s">
        <v>83</v>
      </c>
      <c r="D63" s="8">
        <v>1042.6099999999999</v>
      </c>
    </row>
    <row r="64" spans="1:4" x14ac:dyDescent="0.2">
      <c r="A64" s="1" t="s">
        <v>45</v>
      </c>
      <c r="B64" s="33" t="s">
        <v>84</v>
      </c>
      <c r="C64" s="1" t="s">
        <v>85</v>
      </c>
      <c r="D64" s="8">
        <v>15181.79</v>
      </c>
    </row>
    <row r="65" spans="1:9" x14ac:dyDescent="0.2">
      <c r="A65" s="1" t="s">
        <v>45</v>
      </c>
      <c r="B65" s="7">
        <v>96299888</v>
      </c>
      <c r="C65" s="1" t="s">
        <v>86</v>
      </c>
      <c r="D65" s="8">
        <v>9900.9699999999993</v>
      </c>
    </row>
    <row r="66" spans="1:9" x14ac:dyDescent="0.2">
      <c r="A66" s="1" t="s">
        <v>45</v>
      </c>
      <c r="B66" s="34" t="s">
        <v>87</v>
      </c>
      <c r="C66" s="1" t="s">
        <v>88</v>
      </c>
      <c r="D66" s="8">
        <v>5363.97</v>
      </c>
    </row>
    <row r="67" spans="1:9" x14ac:dyDescent="0.2">
      <c r="A67" s="1" t="s">
        <v>45</v>
      </c>
      <c r="B67" s="34" t="s">
        <v>89</v>
      </c>
      <c r="C67" s="1" t="s">
        <v>26</v>
      </c>
      <c r="D67" s="8">
        <v>342.95</v>
      </c>
    </row>
    <row r="68" spans="1:9" x14ac:dyDescent="0.2">
      <c r="A68" s="1" t="s">
        <v>45</v>
      </c>
      <c r="B68" s="34" t="s">
        <v>90</v>
      </c>
      <c r="C68" s="1" t="s">
        <v>91</v>
      </c>
      <c r="D68" s="8">
        <v>123.22</v>
      </c>
    </row>
    <row r="69" spans="1:9" x14ac:dyDescent="0.2">
      <c r="A69" s="1" t="s">
        <v>45</v>
      </c>
      <c r="B69" s="34" t="s">
        <v>109</v>
      </c>
      <c r="C69" s="1" t="s">
        <v>78</v>
      </c>
      <c r="D69" s="40" t="s">
        <v>116</v>
      </c>
    </row>
    <row r="70" spans="1:9" x14ac:dyDescent="0.2">
      <c r="A70" s="1" t="s">
        <v>45</v>
      </c>
      <c r="B70" s="34" t="s">
        <v>114</v>
      </c>
      <c r="C70" s="1" t="s">
        <v>115</v>
      </c>
      <c r="D70" s="8">
        <v>768.71</v>
      </c>
    </row>
    <row r="71" spans="1:9" x14ac:dyDescent="0.2">
      <c r="A71" s="1" t="s">
        <v>92</v>
      </c>
      <c r="B71" s="7">
        <v>17002624</v>
      </c>
      <c r="C71" s="1" t="s">
        <v>93</v>
      </c>
      <c r="D71" s="8">
        <v>6602.41</v>
      </c>
    </row>
    <row r="72" spans="1:9" x14ac:dyDescent="0.2">
      <c r="A72" s="1" t="s">
        <v>92</v>
      </c>
      <c r="B72" s="7">
        <v>84303124</v>
      </c>
      <c r="C72" s="1" t="s">
        <v>94</v>
      </c>
      <c r="D72" s="8">
        <v>13515.91</v>
      </c>
    </row>
    <row r="73" spans="1:9" x14ac:dyDescent="0.2">
      <c r="A73" s="1" t="s">
        <v>92</v>
      </c>
      <c r="B73" s="7">
        <v>35926812</v>
      </c>
      <c r="C73" s="1" t="s">
        <v>95</v>
      </c>
      <c r="D73" s="8">
        <v>12057.34</v>
      </c>
    </row>
    <row r="74" spans="1:9" x14ac:dyDescent="0.2">
      <c r="A74" s="1"/>
      <c r="B74" s="7"/>
      <c r="C74" s="12" t="s">
        <v>103</v>
      </c>
      <c r="D74" s="13">
        <f>SUM(D44:D73)</f>
        <v>112577.66</v>
      </c>
      <c r="I74" s="35"/>
    </row>
    <row r="75" spans="1:9" x14ac:dyDescent="0.2">
      <c r="A75" s="1"/>
      <c r="B75" s="36" t="s">
        <v>96</v>
      </c>
      <c r="C75" s="1"/>
      <c r="D75" s="8"/>
    </row>
    <row r="76" spans="1:9" x14ac:dyDescent="0.2">
      <c r="A76" s="1" t="s">
        <v>97</v>
      </c>
      <c r="B76" s="7">
        <v>921584900</v>
      </c>
      <c r="C76" s="1" t="s">
        <v>98</v>
      </c>
      <c r="D76" s="11">
        <v>5696.32</v>
      </c>
    </row>
    <row r="77" spans="1:9" ht="12" customHeight="1" x14ac:dyDescent="0.2">
      <c r="A77" s="1" t="s">
        <v>120</v>
      </c>
      <c r="B77" s="7" t="s">
        <v>117</v>
      </c>
      <c r="C77" s="1" t="s">
        <v>118</v>
      </c>
      <c r="D77" s="8">
        <v>2473.62</v>
      </c>
    </row>
    <row r="78" spans="1:9" x14ac:dyDescent="0.2">
      <c r="A78" s="1" t="s">
        <v>99</v>
      </c>
      <c r="B78" s="37">
        <v>1183</v>
      </c>
      <c r="C78" s="1" t="s">
        <v>100</v>
      </c>
      <c r="D78" s="8">
        <v>8223.85</v>
      </c>
    </row>
    <row r="79" spans="1:9" x14ac:dyDescent="0.2">
      <c r="A79" s="1" t="s">
        <v>110</v>
      </c>
      <c r="B79" s="37" t="s">
        <v>111</v>
      </c>
      <c r="C79" s="1" t="s">
        <v>112</v>
      </c>
      <c r="D79" s="8"/>
    </row>
    <row r="80" spans="1:9" x14ac:dyDescent="0.2">
      <c r="A80" s="1"/>
      <c r="B80" s="37"/>
      <c r="C80" s="12" t="s">
        <v>104</v>
      </c>
      <c r="D80" s="13">
        <f>SUM(D76:D79)</f>
        <v>16393.79</v>
      </c>
    </row>
    <row r="81" spans="1:4" x14ac:dyDescent="0.2">
      <c r="A81" s="1"/>
      <c r="B81" s="38"/>
      <c r="C81" s="42" t="s">
        <v>105</v>
      </c>
      <c r="D81" s="35">
        <f>SUM(D2:D80)-D23-D42-D74-D80</f>
        <v>144030.5</v>
      </c>
    </row>
  </sheetData>
  <pageMargins left="0.25" right="0.25" top="0.75" bottom="0.75" header="0.3" footer="0.3"/>
  <pageSetup scale="69" fitToHeight="0" orientation="portrait" r:id="rId1"/>
  <headerFooter>
    <oddHeader>&amp;C&amp;"-,Bold"&amp;10WALLER ISD UTILITY REPORT
NOVEMBER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2021-12-08T15:07:00Z</cp:lastPrinted>
  <dcterms:created xsi:type="dcterms:W3CDTF">2020-03-03T14:01:56Z</dcterms:created>
  <dcterms:modified xsi:type="dcterms:W3CDTF">2023-04-19T14:40:35Z</dcterms:modified>
</cp:coreProperties>
</file>